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<sst xmlns="http://schemas.openxmlformats.org/spreadsheetml/2006/main" count="30" uniqueCount="10">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</sst>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workbookViewId="0" topLeftCell="A1">
      <selection activeCell="H36" sqref="H36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  <v>3</v>
      </c>
      <c r="H5" s="22"/>
      <c r="I5" s="23">
        <f>IF(J5&lt;&gt;"",K5,"")</f>
        <v>75</v>
      </c>
      <c r="J5" s="24" t="s">
        <v>5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6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2.75">
      <c r="B28" s="51">
        <v>161</v>
      </c>
      <c r="C28" s="51">
        <v>206</v>
      </c>
      <c r="D28" s="51">
        <v>124</v>
      </c>
      <c r="E28" s="51">
        <v>287</v>
      </c>
      <c r="F28" s="51">
        <v>51</v>
      </c>
      <c r="G28" s="51">
        <v>146</v>
      </c>
      <c r="H28" s="18">
        <f>SUM(B28,C28,D28,E28,F28,G28)</f>
        <v>975</v>
      </c>
      <c r="I28" s="52">
        <f>MAX(B28,C28,D28,E28,F28,G28)</f>
        <v>287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126</v>
      </c>
      <c r="C29" s="54">
        <f>SUM(I28,-C28)</f>
        <v>81</v>
      </c>
      <c r="D29" s="54">
        <f>SUM(I28,-D28)</f>
        <v>163</v>
      </c>
      <c r="E29" s="54">
        <f>SUM(I28,-E28)</f>
        <v>0</v>
      </c>
      <c r="F29" s="54">
        <f>SUM(I28,-F28)</f>
        <v>236</v>
      </c>
      <c r="G29" s="54">
        <f>SUM(I28,-G28)</f>
        <v>141</v>
      </c>
      <c r="H29" s="52">
        <f>SUM(B29:G29)</f>
        <v>747</v>
      </c>
      <c r="I29" s="49"/>
      <c r="J29" s="8"/>
      <c r="K29" s="49"/>
      <c r="L29" s="49"/>
      <c r="M29" s="49"/>
    </row>
    <row r="30" spans="2:13" ht="12.75">
      <c r="B30" s="55">
        <f>IF(H29=0,0,B29/H29)</f>
        <v>0.1686746987951807</v>
      </c>
      <c r="C30" s="55">
        <f>IF(H29=0,0,C29/H29)</f>
        <v>0.10843373493975904</v>
      </c>
      <c r="D30" s="55">
        <f>IF(H29=0,0,D29/H29)</f>
        <v>0.2182061579651941</v>
      </c>
      <c r="E30" s="55">
        <f>IF(H29=0,0,E29/H29)</f>
        <v>0</v>
      </c>
      <c r="F30" s="55">
        <f>IF(H29=0,0,F29/H29)</f>
        <v>0.31593038821954483</v>
      </c>
      <c r="G30" s="55">
        <f>IF(H29=0,0,G29/H29)</f>
        <v>0.18875502008032127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1.5180722891566263</v>
      </c>
      <c r="C31" s="55">
        <f>PRODUCT(C30,L28)</f>
        <v>0.9759036144578314</v>
      </c>
      <c r="D31" s="55">
        <f>PRODUCT(D30,L28)</f>
        <v>1.963855421686747</v>
      </c>
      <c r="E31" s="55">
        <f>PRODUCT(E30,L28)</f>
        <v>0</v>
      </c>
      <c r="F31" s="55">
        <f>PRODUCT(F30,L28)</f>
        <v>2.8433734939759034</v>
      </c>
      <c r="G31" s="55">
        <f>PRODUCT(G30,L28)</f>
        <v>1.6987951807228914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1.6</v>
      </c>
      <c r="C32" s="56">
        <f t="shared" si="2"/>
        <v>1</v>
      </c>
      <c r="D32" s="56">
        <f t="shared" si="2"/>
        <v>2</v>
      </c>
      <c r="E32" s="56">
        <f t="shared" si="2"/>
        <v>0</v>
      </c>
      <c r="F32" s="56">
        <f t="shared" si="2"/>
        <v>2.9</v>
      </c>
      <c r="G32" s="56">
        <f t="shared" si="2"/>
        <v>1.7</v>
      </c>
      <c r="H32" s="57">
        <f>SUM(B32:G32)</f>
        <v>9.200000000000001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4.6</v>
      </c>
      <c r="C36" s="58">
        <f t="shared" si="3"/>
        <v>4</v>
      </c>
      <c r="D36" s="58">
        <f t="shared" si="3"/>
        <v>5</v>
      </c>
      <c r="E36" s="58">
        <f t="shared" si="3"/>
        <v>3</v>
      </c>
      <c r="F36" s="58">
        <f t="shared" si="3"/>
        <v>5.9</v>
      </c>
      <c r="G36" s="58">
        <f t="shared" si="3"/>
        <v>7.7</v>
      </c>
      <c r="H36" s="59">
        <f>SUM(B36:G36)</f>
        <v>30.199999999999996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dcterms:modified xsi:type="dcterms:W3CDTF">2013-07-05T23:45:53Z</dcterms:modified>
  <cp:category/>
  <cp:version/>
  <cp:contentType/>
  <cp:contentStatus/>
  <cp:revision>6</cp:revision>
</cp:coreProperties>
</file>