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6380" windowHeight="813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<sst xmlns="http://schemas.openxmlformats.org/spreadsheetml/2006/main" count="30" uniqueCount="10">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</sst>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70" zoomScaleNormal="70" zoomScalePageLayoutView="0" workbookViewId="0" topLeftCell="A1">
      <selection activeCell="E28" sqref="E28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6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8.75">
      <c r="B28" s="51">
        <v>107</v>
      </c>
      <c r="C28" s="51">
        <v>200</v>
      </c>
      <c r="D28" s="51">
        <v>172</v>
      </c>
      <c r="E28" s="51">
        <v>135</v>
      </c>
      <c r="F28" s="51">
        <v>157</v>
      </c>
      <c r="G28" s="51">
        <v>204</v>
      </c>
      <c r="H28" s="18">
        <f>SUM(B28,C28,D28,E28,F28,G28)</f>
        <v>975</v>
      </c>
      <c r="I28" s="52">
        <f>MAX(B28,C28,D28,E28,F28,G28)</f>
        <v>204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97</v>
      </c>
      <c r="C29" s="54">
        <f>SUM(I28,-C28)</f>
        <v>4</v>
      </c>
      <c r="D29" s="54">
        <f>SUM(I28,-D28)</f>
        <v>32</v>
      </c>
      <c r="E29" s="54">
        <f>SUM(I28,-E28)</f>
        <v>69</v>
      </c>
      <c r="F29" s="54">
        <f>SUM(I28,-F28)</f>
        <v>47</v>
      </c>
      <c r="G29" s="54">
        <f>SUM(I28,-G28)</f>
        <v>0</v>
      </c>
      <c r="H29" s="52">
        <f>SUM(B29:G29)</f>
        <v>249</v>
      </c>
      <c r="I29" s="49"/>
      <c r="J29" s="8"/>
      <c r="K29" s="49"/>
      <c r="L29" s="49"/>
      <c r="M29" s="49"/>
    </row>
    <row r="30" spans="2:13" ht="12.75">
      <c r="B30" s="55">
        <f>IF(H29=0,0,B29/H29)</f>
        <v>0.3895582329317269</v>
      </c>
      <c r="C30" s="55">
        <f>IF(H29=0,0,C29/H29)</f>
        <v>0.01606425702811245</v>
      </c>
      <c r="D30" s="55">
        <f>IF(H29=0,0,D29/H29)</f>
        <v>0.1285140562248996</v>
      </c>
      <c r="E30" s="55">
        <f>IF(H29=0,0,E29/H29)</f>
        <v>0.27710843373493976</v>
      </c>
      <c r="F30" s="55">
        <f>IF(H29=0,0,F29/H29)</f>
        <v>0.18875502008032127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3.5060240963855422</v>
      </c>
      <c r="C31" s="55">
        <f>PRODUCT(C30,L28)</f>
        <v>0.14457831325301204</v>
      </c>
      <c r="D31" s="55">
        <f>PRODUCT(D30,L28)</f>
        <v>1.1566265060240963</v>
      </c>
      <c r="E31" s="55">
        <f>PRODUCT(E30,L28)</f>
        <v>2.4939759036144578</v>
      </c>
      <c r="F31" s="55">
        <f>PRODUCT(F30,L28)</f>
        <v>1.6987951807228914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3.6</v>
      </c>
      <c r="C32" s="56">
        <f t="shared" si="2"/>
        <v>0.2</v>
      </c>
      <c r="D32" s="56">
        <f t="shared" si="2"/>
        <v>1.2000000000000002</v>
      </c>
      <c r="E32" s="56">
        <f t="shared" si="2"/>
        <v>2.5</v>
      </c>
      <c r="F32" s="56">
        <f t="shared" si="2"/>
        <v>1.7000000000000002</v>
      </c>
      <c r="G32" s="56">
        <f t="shared" si="2"/>
        <v>0</v>
      </c>
      <c r="H32" s="57">
        <f>SUM(B32:G32)</f>
        <v>9.2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9.6</v>
      </c>
      <c r="C36" s="58">
        <f t="shared" si="3"/>
        <v>3.2</v>
      </c>
      <c r="D36" s="58">
        <f t="shared" si="3"/>
        <v>4.2</v>
      </c>
      <c r="E36" s="58">
        <f t="shared" si="3"/>
        <v>5.5</v>
      </c>
      <c r="F36" s="58">
        <f t="shared" si="3"/>
        <v>4.7</v>
      </c>
      <c r="G36" s="58">
        <f t="shared" si="3"/>
        <v>3</v>
      </c>
      <c r="H36" s="59">
        <f>SUM(B36:G36)</f>
        <v>30.2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Tobias</cp:lastModifiedBy>
  <dcterms:created xsi:type="dcterms:W3CDTF">2013-11-02T20:44:02Z</dcterms:created>
  <dcterms:modified xsi:type="dcterms:W3CDTF">2014-04-12T00:00:34Z</dcterms:modified>
  <cp:category/>
  <cp:version/>
  <cp:contentType/>
  <cp:contentStatus/>
</cp:coreProperties>
</file>