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440" windowHeight="9735"/>
  </bookViews>
  <sheets>
    <sheet name="Poker" sheetId="1" r:id="rId1"/>
  </sheets>
  <calcPr calcId="125725"/>
</workbook>
</file>

<file path=xl/calcChain.xml><?xml version="1.0" encoding="utf-8"?>
<calcChain xmlns="http://schemas.openxmlformats.org/spreadsheetml/2006/main">
  <c r="G4" i="1"/>
  <c r="F4"/>
  <c r="E4"/>
  <c r="D4"/>
  <c r="C4"/>
  <c r="B4"/>
  <c r="L24"/>
  <c r="L23"/>
  <c r="L22"/>
  <c r="L21"/>
  <c r="L20"/>
  <c r="L19"/>
  <c r="L18"/>
  <c r="L17"/>
  <c r="L28"/>
  <c r="L12"/>
  <c r="I24"/>
  <c r="I8"/>
  <c r="I9"/>
  <c r="L9"/>
  <c r="I10"/>
  <c r="I11"/>
  <c r="L11"/>
  <c r="I12"/>
  <c r="I13"/>
  <c r="L13"/>
  <c r="I14"/>
  <c r="I15"/>
  <c r="I16"/>
  <c r="I17"/>
  <c r="I18"/>
  <c r="I19"/>
  <c r="I20"/>
  <c r="I21"/>
  <c r="I22"/>
  <c r="I23"/>
  <c r="I7"/>
  <c r="I5"/>
  <c r="L5" s="1"/>
  <c r="I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7"/>
  <c r="E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4"/>
  <c r="C23"/>
  <c r="C22"/>
  <c r="C21"/>
  <c r="C20"/>
  <c r="C19"/>
  <c r="C18"/>
  <c r="C17"/>
  <c r="C16"/>
  <c r="C15"/>
  <c r="C14"/>
  <c r="C12"/>
  <c r="C13"/>
  <c r="C11"/>
  <c r="C10"/>
  <c r="C9"/>
  <c r="C8"/>
  <c r="C7"/>
  <c r="C6"/>
  <c r="C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G3"/>
  <c r="F3"/>
  <c r="E3"/>
  <c r="D3"/>
  <c r="C3"/>
  <c r="B3"/>
  <c r="I28"/>
  <c r="D29" s="1"/>
  <c r="H28"/>
  <c r="L4"/>
  <c r="L10"/>
  <c r="L6"/>
  <c r="L8"/>
  <c r="L7"/>
  <c r="L16"/>
  <c r="L15"/>
  <c r="L14"/>
  <c r="E29" l="1"/>
  <c r="G29"/>
  <c r="B29"/>
  <c r="B25"/>
  <c r="C25"/>
  <c r="D25"/>
  <c r="F25"/>
  <c r="G25"/>
  <c r="C29"/>
  <c r="F29"/>
  <c r="E25"/>
  <c r="L27"/>
  <c r="H27" s="1"/>
  <c r="H29" l="1"/>
  <c r="F30" s="1"/>
  <c r="F31" s="1"/>
  <c r="F32" s="1"/>
  <c r="F36" s="1"/>
  <c r="H25"/>
  <c r="E30" l="1"/>
  <c r="E31" s="1"/>
  <c r="E32" s="1"/>
  <c r="E36" s="1"/>
  <c r="C30"/>
  <c r="C31" s="1"/>
  <c r="C32" s="1"/>
  <c r="C36" s="1"/>
  <c r="G30"/>
  <c r="G31" s="1"/>
  <c r="G32" s="1"/>
  <c r="G36" s="1"/>
  <c r="B30"/>
  <c r="B31" s="1"/>
  <c r="B32" s="1"/>
  <c r="B36" s="1"/>
  <c r="D30"/>
  <c r="D31" s="1"/>
  <c r="D32" s="1"/>
  <c r="D36" s="1"/>
  <c r="H36" s="1"/>
  <c r="H32" l="1"/>
</calcChain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<sst xmlns="http://schemas.openxmlformats.org/spreadsheetml/2006/main" count="29" uniqueCount="10">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</sst>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7"/>
  <sheetViews>
    <sheetView showGridLines="0" tabSelected="1" zoomScale="95" zoomScaleNormal="95" workbookViewId="0">
      <selection activeCell="J5" sqref="J5"/>
    </sheetView>
  </sheetViews>
  <sheetFormatPr baseColWidth="10" defaultRowHeight="12.75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 t="str">
        <f>IF(J5&lt;&gt;"",K5,"")</f>
        <v/>
      </c>
      <c r="J5" s="5"/>
      <c r="K5" s="6">
        <v>75</v>
      </c>
      <c r="L5" s="7" t="str">
        <f>IF(J5&lt;&gt;"",L4+I5,"")</f>
        <v/>
      </c>
      <c r="M5" s="8"/>
      <c r="O5" s="29" t="s">
        <v>8</v>
      </c>
      <c r="P5" s="28">
        <v>3</v>
      </c>
    </row>
    <row r="6" spans="1:16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 t="str">
        <f>IF(J6&lt;&gt;"",I5+K6,"")</f>
        <v/>
      </c>
      <c r="J6" s="13"/>
      <c r="K6" s="9">
        <v>75</v>
      </c>
      <c r="L6" s="10" t="str">
        <f>IF(J6&lt;&gt;"",L4+I6,"")</f>
        <v/>
      </c>
      <c r="M6" s="11"/>
      <c r="O6" s="29" t="s">
        <v>8</v>
      </c>
      <c r="P6" s="28">
        <v>3</v>
      </c>
    </row>
    <row r="7" spans="1:16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 t="str">
        <f>IF(J7&lt;&gt;"",I6+K7,"")</f>
        <v/>
      </c>
      <c r="J7" s="13"/>
      <c r="K7" s="14">
        <v>75</v>
      </c>
      <c r="L7" s="10" t="str">
        <f>IF(J7&lt;&gt;"",L4+I7,"")</f>
        <v/>
      </c>
      <c r="M7" s="11"/>
      <c r="O7" s="29" t="s">
        <v>8</v>
      </c>
      <c r="P7" s="28">
        <v>3</v>
      </c>
    </row>
    <row r="8" spans="1:16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>
      <c r="A25" s="39"/>
      <c r="B25" s="57">
        <f t="shared" ref="B25:G25" si="1">SUM(B3:B24)-B4</f>
        <v>3</v>
      </c>
      <c r="C25" s="57">
        <f t="shared" si="1"/>
        <v>3</v>
      </c>
      <c r="D25" s="57">
        <f t="shared" si="1"/>
        <v>3</v>
      </c>
      <c r="E25" s="57">
        <f t="shared" si="1"/>
        <v>3</v>
      </c>
      <c r="F25" s="57">
        <f t="shared" si="1"/>
        <v>3</v>
      </c>
      <c r="G25" s="57">
        <f t="shared" si="1"/>
        <v>3</v>
      </c>
      <c r="H25" s="58">
        <f>SUM(B25:G25)</f>
        <v>18</v>
      </c>
      <c r="I25" s="59"/>
      <c r="J25" s="19"/>
      <c r="K25" s="17"/>
      <c r="L25" s="17"/>
      <c r="M25" s="17"/>
    </row>
    <row r="26" spans="1:16" ht="23.25" customHeight="1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>
      <c r="A27" s="39"/>
      <c r="B27" s="60"/>
      <c r="C27" s="60"/>
      <c r="D27" s="60"/>
      <c r="E27" s="60"/>
      <c r="F27" s="60"/>
      <c r="G27" s="60"/>
      <c r="H27" s="62">
        <f>SUM(L27,-H28)</f>
        <v>900</v>
      </c>
      <c r="I27" s="61"/>
      <c r="J27" s="19"/>
      <c r="K27" s="4"/>
      <c r="L27" s="3">
        <f>MAX(L4:L24)</f>
        <v>900</v>
      </c>
      <c r="M27" s="4"/>
    </row>
    <row r="28" spans="1:16" ht="18.75">
      <c r="B28" s="20"/>
      <c r="C28" s="20"/>
      <c r="D28" s="20"/>
      <c r="E28" s="20"/>
      <c r="F28" s="20"/>
      <c r="G28" s="20"/>
      <c r="H28" s="3">
        <f>SUM(B28,C28,D28,E28,F28,G28)</f>
        <v>0</v>
      </c>
      <c r="I28" s="36">
        <f>MAX(B28,C28,D28,E28,F28,G28)</f>
        <v>0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>
      <c r="B29" s="37">
        <f>SUM(I28,-B28)</f>
        <v>0</v>
      </c>
      <c r="C29" s="37">
        <f>SUM(I28,-C28)</f>
        <v>0</v>
      </c>
      <c r="D29" s="37">
        <f>SUM(I28,-D28)</f>
        <v>0</v>
      </c>
      <c r="E29" s="37">
        <f>SUM(I28,-E28)</f>
        <v>0</v>
      </c>
      <c r="F29" s="37">
        <f>SUM(I28,-F28)</f>
        <v>0</v>
      </c>
      <c r="G29" s="37">
        <f>SUM(I28,-G28)</f>
        <v>0</v>
      </c>
      <c r="H29" s="36">
        <f>SUM(B29:G29)</f>
        <v>0</v>
      </c>
      <c r="I29" s="4"/>
      <c r="J29" s="19"/>
      <c r="K29" s="4"/>
      <c r="L29" s="4"/>
      <c r="M29" s="4"/>
    </row>
    <row r="30" spans="1:16">
      <c r="B30" s="38">
        <f>IF(H29=0,0,B29/H29)</f>
        <v>0</v>
      </c>
      <c r="C30" s="38">
        <f>IF(H29=0,0,C29/H29)</f>
        <v>0</v>
      </c>
      <c r="D30" s="38">
        <f>IF(H29=0,0,D29/H29)</f>
        <v>0</v>
      </c>
      <c r="E30" s="38">
        <f>IF(H29=0,0,E29/H29)</f>
        <v>0</v>
      </c>
      <c r="F30" s="38">
        <f>IF(H29=0,0,F29/H29)</f>
        <v>0</v>
      </c>
      <c r="G30" s="38">
        <f>IF(H29=0,0,G29/H29)</f>
        <v>0</v>
      </c>
      <c r="H30" s="4"/>
      <c r="I30" s="4"/>
      <c r="J30" s="19"/>
      <c r="K30" s="4"/>
      <c r="L30" s="4"/>
      <c r="M30" s="4"/>
    </row>
    <row r="31" spans="1:16">
      <c r="B31" s="38">
        <f>PRODUCT(B30,L28)</f>
        <v>0</v>
      </c>
      <c r="C31" s="38">
        <f>PRODUCT(C30,L28)</f>
        <v>0</v>
      </c>
      <c r="D31" s="38">
        <f>PRODUCT(D30,L28)</f>
        <v>0</v>
      </c>
      <c r="E31" s="38">
        <f>PRODUCT(E30,L28)</f>
        <v>0</v>
      </c>
      <c r="F31" s="38">
        <f>PRODUCT(F30,L28)</f>
        <v>0</v>
      </c>
      <c r="G31" s="38">
        <f>PRODUCT(G30,L28)</f>
        <v>0</v>
      </c>
      <c r="H31" s="4"/>
      <c r="I31" s="4"/>
      <c r="J31" s="19"/>
      <c r="K31" s="4"/>
      <c r="L31" s="4"/>
      <c r="M31" s="4"/>
    </row>
    <row r="32" spans="1:16" ht="15">
      <c r="B32" s="16">
        <f t="shared" ref="B32:G32" si="2">ROUNDUP(B31,1)</f>
        <v>0</v>
      </c>
      <c r="C32" s="16">
        <f t="shared" si="2"/>
        <v>0</v>
      </c>
      <c r="D32" s="16">
        <f t="shared" si="2"/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31">
        <f>SUM(B32:G32)</f>
        <v>0</v>
      </c>
      <c r="I32" s="4"/>
      <c r="J32" s="19"/>
      <c r="K32" s="4"/>
      <c r="L32" s="4"/>
      <c r="M32" s="4"/>
    </row>
    <row r="33" spans="2:13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>
      <c r="B36" s="22">
        <f t="shared" ref="B36:G36" si="3">SUM(B25,B32)</f>
        <v>3</v>
      </c>
      <c r="C36" s="22">
        <f t="shared" si="3"/>
        <v>3</v>
      </c>
      <c r="D36" s="22">
        <f t="shared" si="3"/>
        <v>3</v>
      </c>
      <c r="E36" s="22">
        <f t="shared" si="3"/>
        <v>3</v>
      </c>
      <c r="F36" s="22">
        <f t="shared" si="3"/>
        <v>3</v>
      </c>
      <c r="G36" s="22">
        <f t="shared" si="3"/>
        <v>3</v>
      </c>
      <c r="H36" s="23">
        <f>SUM(B36:G36)</f>
        <v>18</v>
      </c>
      <c r="I36" s="4"/>
      <c r="J36" s="19"/>
      <c r="K36" s="4"/>
      <c r="L36" s="4"/>
      <c r="M36" s="4"/>
    </row>
    <row r="37" spans="2:13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2012-01-29T00:38:03Z</cp:lastPrinted>
  <dcterms:created xsi:type="dcterms:W3CDTF">2010-03-17T19:22:49Z</dcterms:created>
  <dcterms:modified xsi:type="dcterms:W3CDTF">2012-08-22T19:12:38Z</dcterms:modified>
</cp:coreProperties>
</file>